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938FD675-5643-4913-A635-90819048498C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790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<sst xmlns="http://schemas.openxmlformats.org/spreadsheetml/2006/main" count="74" uniqueCount="58">
  <si>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</si>
  <si>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</si>
  <si>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</si>
  <si>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</si>
  <si>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</si>
  <si>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</si>
  <si>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</si>
  <si>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</si>
  <si>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</si>
  <si>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</si>
  <si>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</si>
  <si>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</si>
  <si>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</si>
  <si>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</si>
  <si>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</si>
  <si>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</si>
  <si>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</si>
  <si>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</si>
  <si>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</si>
  <si>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</si>
  <si>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</si>
  <si>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</si>
  <si>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</si>
  <si>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</si>
  <si>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</si>
  <si>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</si>
  <si>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</si>
  <si>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</si>
  <si>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</si>
  <si>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</si>
  <si>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</si>
  <si>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</si>
  <si>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</si>
  <si>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</si>
  <si>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</si>
  <si>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</si>
  <si>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</si>
  <si>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</si>
  <si>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</si>
  <si>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</si>
  <si>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</si>
  <si>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</si>
  <si>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</si>
  <si>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</si>
  <si>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</si>
  <si>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</si>
  <si>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</si>
  <si>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</si>
  <si>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</si>
  <si>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</si>
  <si>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</si>
  <si>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</si>
  <si>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</si>
  <si>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</si>
  <si>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</si>
  <si>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</si>
  <si>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Salamanca, Guanajuato.
ESTADO DE ACTIVIDADES
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</si>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</sst>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36" zoomScaleNormal="100" workbookViewId="0">
      <selection activeCell="A63" sqref="A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2217533.2599999998</v>
      </c>
      <c r="D4" s="28">
        <f>SUM(D5:D11)</f>
        <v>2458437.66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2217533.2599999998</v>
      </c>
      <c r="D11" s="30">
        <v>2458437.66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37759716.07</v>
      </c>
      <c r="D12" s="28">
        <f>SUM(D13:D14)</f>
        <v>35206627.350000001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626404</v>
      </c>
      <c r="E13" s="31">
        <v>4210</v>
      </c>
    </row>
    <row r="14" spans="1:5" x14ac:dyDescent="0.2">
      <c r="A14" s="19"/>
      <c r="B14" s="20" t="s">
        <v>52</v>
      </c>
      <c r="C14" s="29">
        <v>37759716.07</v>
      </c>
      <c r="D14" s="30">
        <v>34580223.350000001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788127</v>
      </c>
      <c r="D15" s="28">
        <f>SUM(D16:D20)</f>
        <v>971576.7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788127</v>
      </c>
      <c r="D20" s="30">
        <v>971576.7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40765376.329999998</v>
      </c>
      <c r="D22" s="3">
        <f>SUM(D4+D12+D15)</f>
        <v>38636641.710000008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26184570.959999997</v>
      </c>
      <c r="D25" s="28">
        <f>SUM(D26:D28)</f>
        <v>37543827.439999998</v>
      </c>
      <c r="E25" s="31" t="s">
        <v>55</v>
      </c>
    </row>
    <row r="26" spans="1:5" x14ac:dyDescent="0.2">
      <c r="A26" s="19"/>
      <c r="B26" s="20" t="s">
        <v>37</v>
      </c>
      <c r="C26" s="29">
        <v>23252397.879999999</v>
      </c>
      <c r="D26" s="30">
        <v>32838156.579999998</v>
      </c>
      <c r="E26" s="31">
        <v>5110</v>
      </c>
    </row>
    <row r="27" spans="1:5" x14ac:dyDescent="0.2">
      <c r="A27" s="19"/>
      <c r="B27" s="20" t="s">
        <v>16</v>
      </c>
      <c r="C27" s="29">
        <v>1419271.11</v>
      </c>
      <c r="D27" s="30">
        <v>2607471.1</v>
      </c>
      <c r="E27" s="31">
        <v>5120</v>
      </c>
    </row>
    <row r="28" spans="1:5" x14ac:dyDescent="0.2">
      <c r="A28" s="19"/>
      <c r="B28" s="20" t="s">
        <v>17</v>
      </c>
      <c r="C28" s="29">
        <v>1512901.97</v>
      </c>
      <c r="D28" s="30">
        <v>2098199.7599999998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5193656.8499999996</v>
      </c>
      <c r="D29" s="28">
        <f>SUM(D30:D38)</f>
        <v>2757455.02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5193656.8499999996</v>
      </c>
      <c r="D33" s="30">
        <v>2757455.02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800529.22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800529.22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31378227.809999995</v>
      </c>
      <c r="D59" s="3">
        <f>SUM(D56+D49+D43+D39+D29+D25)</f>
        <v>41101811.68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9387148.5200000033</v>
      </c>
      <c r="D61" s="28">
        <f>D22-D59</f>
        <v>-2465169.9699999914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2021-10-06T14:09:08Z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